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510"/>
  <workbookPr/>
  <mc:AlternateContent xmlns:mc="http://schemas.openxmlformats.org/markup-compatibility/2006">
    <mc:Choice Requires="x15">
      <x15ac:absPath xmlns:x15ac="http://schemas.microsoft.com/office/spreadsheetml/2010/11/ac" url="/Users/MAC_PRO/Desktop/"/>
    </mc:Choice>
  </mc:AlternateContent>
  <bookViews>
    <workbookView xWindow="0" yWindow="460" windowWidth="25600" windowHeight="1546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" l="1"/>
  <c r="J4" i="1"/>
  <c r="J5" i="1"/>
  <c r="F6" i="1"/>
  <c r="H6" i="1"/>
  <c r="I6" i="1"/>
  <c r="J6" i="1"/>
  <c r="F7" i="1"/>
  <c r="H7" i="1"/>
  <c r="I7" i="1"/>
  <c r="J7" i="1"/>
  <c r="F8" i="1"/>
  <c r="H8" i="1"/>
  <c r="I8" i="1"/>
  <c r="J8" i="1"/>
  <c r="F9" i="1"/>
  <c r="H9" i="1"/>
  <c r="I9" i="1"/>
  <c r="J9" i="1"/>
  <c r="F10" i="1"/>
  <c r="H10" i="1"/>
  <c r="I10" i="1"/>
  <c r="J10" i="1"/>
  <c r="F11" i="1"/>
  <c r="H11" i="1"/>
  <c r="I11" i="1"/>
  <c r="J11" i="1"/>
  <c r="F12" i="1"/>
  <c r="H12" i="1"/>
  <c r="I12" i="1"/>
  <c r="J12" i="1"/>
  <c r="F13" i="1"/>
  <c r="H13" i="1"/>
  <c r="I13" i="1"/>
  <c r="J13" i="1"/>
  <c r="F14" i="1"/>
  <c r="H14" i="1"/>
  <c r="I14" i="1"/>
  <c r="J14" i="1"/>
  <c r="F15" i="1"/>
  <c r="H15" i="1"/>
  <c r="I15" i="1"/>
  <c r="J15" i="1"/>
  <c r="F16" i="1"/>
  <c r="H16" i="1"/>
  <c r="I16" i="1"/>
  <c r="J16" i="1"/>
  <c r="F17" i="1"/>
  <c r="H17" i="1"/>
  <c r="I17" i="1"/>
  <c r="J17" i="1"/>
  <c r="F18" i="1"/>
  <c r="H18" i="1"/>
  <c r="I18" i="1"/>
  <c r="J18" i="1"/>
  <c r="F19" i="1"/>
  <c r="H19" i="1"/>
  <c r="I19" i="1"/>
  <c r="J19" i="1"/>
  <c r="F20" i="1"/>
  <c r="H20" i="1"/>
  <c r="I20" i="1"/>
  <c r="J20" i="1"/>
  <c r="F21" i="1"/>
  <c r="H21" i="1"/>
  <c r="I21" i="1"/>
  <c r="J21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</calcChain>
</file>

<file path=xl/sharedStrings.xml><?xml version="1.0" encoding="utf-8"?>
<sst xmlns="http://schemas.openxmlformats.org/spreadsheetml/2006/main" count="30" uniqueCount="13">
  <si>
    <t>მიმდინარე სეზონზე გამოცხადებული ფასი-კვირის დღეებში</t>
  </si>
  <si>
    <t>მიმდინარე სეზონზე გამოცხადებული ფასი პარასკევი-შაბათი</t>
  </si>
  <si>
    <t xml:space="preserve">Discount Week-ის ფასი კვირის დღეებში </t>
  </si>
  <si>
    <t>Discount Week-ის ფასი პარასკევი-შაბათი</t>
  </si>
  <si>
    <t>სამჯერადი კვება (კი/არა)</t>
  </si>
  <si>
    <t>დამატებითი უფასო მომსახურეობა</t>
  </si>
  <si>
    <t>სასტუმროს დასახელება:</t>
  </si>
  <si>
    <t>ნომერი ტიპი (ერთადგილიანი / ორადგილიანი / სამადგილიანი / ლუქსი)</t>
  </si>
  <si>
    <t>ფასდაკლების პროცენტის მოცულობა კვირის დღეებში</t>
  </si>
  <si>
    <t>ფასდაკლების პროცენტის მოცულობა  პარასკევი-შაბათი</t>
  </si>
  <si>
    <r>
      <t>დილის საუზმე</t>
    </r>
    <r>
      <rPr>
        <b/>
        <sz val="9"/>
        <color theme="5" tint="-0.249977111117893"/>
        <rFont val="Calibri (Body)"/>
      </rPr>
      <t xml:space="preserve"> (კი/არა)</t>
    </r>
  </si>
  <si>
    <t>ლარი</t>
  </si>
  <si>
    <t xml:space="preserve">ვალუტა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</si>
</sst>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  <font>
      <b/>
      <sz val="9"/>
      <color theme="5" tint="-0.249977111117893"/>
      <name val="Calibri (Body)"/>
    </font>
    <font>
      <b/>
      <sz val="11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wrapText="1"/>
      <protection locked="0"/>
    </xf>
    <xf numFmtId="0" fontId="4" fillId="3" borderId="0" xfId="0" applyFont="1" applyFill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/>
    <xf numFmtId="0" fontId="2" fillId="2" borderId="0" xfId="0" applyFont="1" applyFill="1" applyAlignment="1" applyProtection="1">
      <alignment vertical="center" wrapText="1"/>
    </xf>
    <xf numFmtId="0" fontId="4" fillId="3" borderId="0" xfId="0" applyFont="1" applyFill="1" applyProtection="1"/>
    <xf numFmtId="0" fontId="4" fillId="3" borderId="0" xfId="0" applyFont="1" applyFill="1" applyAlignment="1" applyProtection="1">
      <alignment wrapText="1"/>
    </xf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color theme="5" tint="-0.249977111117893"/>
      </font>
      <numFmt numFmtId="0" formatCode="General"/>
      <fill>
        <patternFill patternType="solid">
          <fgColor indexed="64"/>
          <bgColor theme="0" tint="-4.9989318521683403E-2"/>
        </patternFill>
      </fill>
      <protection locked="1" hidden="0"/>
    </dxf>
    <dxf>
      <font>
        <strike val="0"/>
        <outline val="0"/>
        <shadow val="0"/>
        <u val="none"/>
        <vertAlign val="baseline"/>
        <color theme="5" tint="-0.249977111117893"/>
      </font>
      <numFmt numFmtId="0" formatCode="General"/>
      <fill>
        <patternFill patternType="solid">
          <fgColor indexed="64"/>
          <bgColor theme="0" tint="-4.9989318521683403E-2"/>
        </patternFill>
      </fill>
      <protection locked="1" hidden="0"/>
    </dxf>
    <dxf>
      <font>
        <strike val="0"/>
        <outline val="0"/>
        <shadow val="0"/>
        <u val="none"/>
        <vertAlign val="baseline"/>
        <color theme="5" tint="-0.249977111117893"/>
      </font>
      <fill>
        <patternFill patternType="solid">
          <fgColor indexed="64"/>
          <bgColor theme="0" tint="-4.9989318521683403E-2"/>
        </patternFill>
      </fill>
      <protection locked="1" hidden="0"/>
    </dxf>
    <dxf>
      <font>
        <strike val="0"/>
        <outline val="0"/>
        <shadow val="0"/>
        <u val="none"/>
        <vertAlign val="baseline"/>
        <color theme="5" tint="-0.249977111117893"/>
      </font>
      <fill>
        <patternFill patternType="solid">
          <fgColor indexed="64"/>
          <bgColor theme="0" tint="-4.9989318521683403E-2"/>
        </patternFill>
      </fill>
      <alignment textRotation="0" relative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5" tint="-0.249977111117893"/>
        <name val="Calibri"/>
        <scheme val="minor"/>
      </font>
      <fill>
        <patternFill patternType="solid">
          <fgColor indexed="64"/>
          <bgColor theme="5" tint="0.79998168889431442"/>
        </patternFill>
      </fill>
      <alignment vertical="center" textRotation="0" wrapText="1" relative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5" tint="-0.249977111117893"/>
      </font>
      <fill>
        <patternFill patternType="solid">
          <fgColor indexed="64"/>
          <bgColor theme="0" tint="-4.9989318521683403E-2"/>
        </patternFill>
      </fill>
      <protection locked="0" hidden="0"/>
    </dxf>
    <dxf>
      <font>
        <strike val="0"/>
        <outline val="0"/>
        <shadow val="0"/>
        <u val="none"/>
        <vertAlign val="baseline"/>
        <color theme="5" tint="-0.249977111117893"/>
      </font>
      <numFmt numFmtId="0" formatCode="General"/>
      <fill>
        <patternFill patternType="solid">
          <fgColor indexed="64"/>
          <bgColor theme="0" tint="-4.9989318521683403E-2"/>
        </patternFill>
      </fill>
      <protection locked="0" hidden="0"/>
    </dxf>
    <dxf>
      <font>
        <strike val="0"/>
        <outline val="0"/>
        <shadow val="0"/>
        <u val="none"/>
        <vertAlign val="baseline"/>
        <color theme="5" tint="-0.249977111117893"/>
      </font>
      <numFmt numFmtId="0" formatCode="General"/>
      <fill>
        <patternFill patternType="solid">
          <fgColor indexed="64"/>
          <bgColor theme="0" tint="-4.9989318521683403E-2"/>
        </patternFill>
      </fill>
      <protection locked="0" hidden="0"/>
    </dxf>
    <dxf>
      <font>
        <strike val="0"/>
        <outline val="0"/>
        <shadow val="0"/>
        <u val="none"/>
        <vertAlign val="baseline"/>
        <color theme="5" tint="-0.249977111117893"/>
      </font>
      <numFmt numFmtId="0" formatCode="General"/>
      <fill>
        <patternFill patternType="solid">
          <fgColor indexed="64"/>
          <bgColor theme="0" tint="-4.9989318521683403E-2"/>
        </patternFill>
      </fill>
      <protection locked="0" hidden="0"/>
    </dxf>
    <dxf>
      <font>
        <strike val="0"/>
        <outline val="0"/>
        <shadow val="0"/>
        <u val="none"/>
        <vertAlign val="baseline"/>
        <color theme="5" tint="-0.249977111117893"/>
      </font>
      <fill>
        <patternFill patternType="solid">
          <fgColor indexed="64"/>
          <bgColor theme="0" tint="-4.9989318521683403E-2"/>
        </patternFill>
      </fill>
      <protection locked="0" hidden="0"/>
    </dxf>
    <dxf>
      <font>
        <strike val="0"/>
        <outline val="0"/>
        <shadow val="0"/>
        <u val="none"/>
        <vertAlign val="baseline"/>
        <color theme="5" tint="-0.249977111117893"/>
      </font>
      <fill>
        <patternFill patternType="solid">
          <fgColor indexed="64"/>
          <bgColor theme="0" tint="-4.9989318521683403E-2"/>
        </patternFill>
      </fill>
      <protection locked="0" hidden="0"/>
    </dxf>
    <dxf>
      <font>
        <strike val="0"/>
        <outline val="0"/>
        <shadow val="0"/>
        <u val="none"/>
        <vertAlign val="baseline"/>
        <color theme="5" tint="-0.249977111117893"/>
      </font>
      <fill>
        <patternFill patternType="solid">
          <fgColor indexed="64"/>
          <bgColor theme="0" tint="-4.9989318521683403E-2"/>
        </patternFill>
      </fill>
      <protection locked="0" hidden="0"/>
    </dxf>
    <dxf>
      <font>
        <strike val="0"/>
        <outline val="0"/>
        <shadow val="0"/>
        <u val="none"/>
        <vertAlign val="baseline"/>
        <color theme="5" tint="-0.249977111117893"/>
      </font>
      <fill>
        <patternFill patternType="solid">
          <fgColor indexed="64"/>
          <bgColor theme="0" tint="-4.9989318521683403E-2"/>
        </patternFill>
      </fill>
      <protection locked="0" hidden="0"/>
    </dxf>
  </dxfs>
  <tableStyles count="0" defaultTableStyle="TableStyleMedium9" defaultPivotStyle="PivotStyleLight16"/>
  <colors>
    <mruColors>
      <color rgb="FFFDE7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Table1" displayName="Table1" ref="A3:K21" totalsRowShown="0" headerRowDxfId="4" dataDxfId="3">
  <autoFilter ref="A3:K21"/>
  <tableColumns count="11">
    <tableColumn id="2" name="ნომერი ტიპი (ერთადგილიანი / ორადგილიანი / სამადგილიანი / ლუქსი)" dataDxfId="12"/>
    <tableColumn id="5" name="დილის საუზმე (კი/არა)" dataDxfId="11"/>
    <tableColumn id="12" name="სამჯერადი კვება (კი/არა)" dataDxfId="10"/>
    <tableColumn id="13" name="ვალუტა " dataDxfId="2"/>
    <tableColumn id="8" name="მიმდინარე სეზონზე გამოცხადებული ფასი-კვირის დღეებში" dataDxfId="9"/>
    <tableColumn id="9" name="Discount Week-ის ფასი კვირის დღეებში " dataDxfId="8">
      <calculatedColumnFormula>Table1[[#This Row],[მიმდინარე სეზონზე გამოცხადებული ფასი-კვირის დღეებში]]/100*75</calculatedColumnFormula>
    </tableColumn>
    <tableColumn id="3" name="ფასდაკლების პროცენტის მოცულობა კვირის დღეებში" dataDxfId="1">
      <calculatedColumnFormula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calculatedColumnFormula>
    </tableColumn>
    <tableColumn id="10" name="მიმდინარე სეზონზე გამოცხადებული ფასი პარასკევი-შაბათი" dataDxfId="7">
      <calculatedColumnFormula>Table1[[#This Row],[Discount Week-ის ფასი კვირის დღეებში ]]/100*80</calculatedColumnFormula>
    </tableColumn>
    <tableColumn id="6" name="Discount Week-ის ფასი პარასკევი-შაბათი" dataDxfId="6">
      <calculatedColumnFormula>Table1[[#This Row],[მიმდინარე სეზონზე გამოცხადებული ფასი პარასკევი-შაბათი]]/100*80</calculatedColumnFormula>
    </tableColumn>
    <tableColumn id="15" name="ფასდაკლების პროცენტის მოცულობა  პარასკევი-შაბათი" dataDxfId="0">
      <calculatedColumnFormula>100/Table1[[#This Row],[მიმდინარე სეზონზე გამოცხადებული ფასი პარასკევი-შაბათი]]*(Table1[[#This Row],[მიმდინარე სეზონზე გამოცხადებული ფასი პარასკევი-შაბათი]]-Table1[[#This Row],[Discount Week-ის ფასი პარასკევი-შაბათი]])</calculatedColumnFormula>
    </tableColumn>
    <tableColumn id="7" name="დამატებითი უფასო მომსახურეობა" dataDxfId="5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topLeftCell="B1" workbookViewId="0">
      <selection activeCell="C6" sqref="C6"/>
    </sheetView>
  </sheetViews>
  <sheetFormatPr baseColWidth="10" defaultColWidth="8.83203125" defaultRowHeight="15" x14ac:dyDescent="0.2"/>
  <cols>
    <col min="1" max="3" width="24.6640625" style="5" customWidth="1"/>
    <col min="4" max="4" width="24.6640625" style="8" customWidth="1"/>
    <col min="5" max="6" width="24.6640625" style="5" customWidth="1"/>
    <col min="7" max="7" width="18.83203125" style="8" customWidth="1"/>
    <col min="8" max="8" width="18.83203125" style="5" customWidth="1"/>
    <col min="9" max="9" width="15" style="5" customWidth="1"/>
    <col min="10" max="10" width="15" style="8" customWidth="1"/>
    <col min="11" max="11" width="15.6640625" style="5" customWidth="1"/>
    <col min="12" max="16384" width="8.83203125" style="5"/>
  </cols>
  <sheetData>
    <row r="2" spans="1:11" ht="19.5" customHeight="1" x14ac:dyDescent="0.2">
      <c r="B2" s="6" t="s">
        <v>6</v>
      </c>
    </row>
    <row r="3" spans="1:11" s="7" customFormat="1" ht="51.75" customHeight="1" x14ac:dyDescent="0.2">
      <c r="A3" s="1" t="s">
        <v>7</v>
      </c>
      <c r="B3" s="2" t="s">
        <v>10</v>
      </c>
      <c r="C3" s="2" t="s">
        <v>4</v>
      </c>
      <c r="D3" s="9" t="s">
        <v>12</v>
      </c>
      <c r="E3" s="2" t="s">
        <v>0</v>
      </c>
      <c r="F3" s="2" t="s">
        <v>2</v>
      </c>
      <c r="G3" s="9" t="s">
        <v>8</v>
      </c>
      <c r="H3" s="2" t="s">
        <v>1</v>
      </c>
      <c r="I3" s="2" t="s">
        <v>3</v>
      </c>
      <c r="J3" s="9" t="s">
        <v>9</v>
      </c>
      <c r="K3" s="2" t="s">
        <v>5</v>
      </c>
    </row>
    <row r="4" spans="1:11" ht="34.5" customHeight="1" x14ac:dyDescent="0.2">
      <c r="A4" s="3"/>
      <c r="B4" s="3"/>
      <c r="C4" s="3"/>
      <c r="D4" s="11" t="s">
        <v>11</v>
      </c>
      <c r="E4" s="3"/>
      <c r="F4" s="3"/>
      <c r="G4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4" s="4"/>
      <c r="I4" s="4"/>
      <c r="J4" s="10" t="e">
        <f>100/Table1[[#This Row],[მიმდინარე სეზონზე გამოცხადებული ფასი პარასკევი-შაბათი]]*(Table1[[#This Row],[მიმდინარე სეზონზე გამოცხადებული ფასი პარასკევი-შაბათი]]-Table1[[#This Row],[Discount Week-ის ფასი პარასკევი-შაბათი]])</f>
        <v>#DIV/0!</v>
      </c>
      <c r="K4" s="4"/>
    </row>
    <row r="5" spans="1:11" ht="25.5" customHeight="1" x14ac:dyDescent="0.2">
      <c r="A5" s="3"/>
      <c r="B5" s="4"/>
      <c r="C5" s="4"/>
      <c r="D5" s="11" t="s">
        <v>11</v>
      </c>
      <c r="E5" s="4"/>
      <c r="F5" s="4"/>
      <c r="G5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5" s="4"/>
      <c r="I5" s="4"/>
      <c r="J5" s="10" t="e">
        <f>100/Table1[[#This Row],[მიმდინარე სეზონზე გამოცხადებული ფასი პარასკევი-შაბათი]]*(Table1[[#This Row],[მიმდინარე სეზონზე გამოცხადებული ფასი პარასკევი-შაბათი]]-Table1[[#This Row],[Discount Week-ის ფასი პარასკევი-შაბათი]])</f>
        <v>#DIV/0!</v>
      </c>
      <c r="K5" s="4"/>
    </row>
    <row r="6" spans="1:11" ht="27" customHeight="1" x14ac:dyDescent="0.2">
      <c r="A6" s="4"/>
      <c r="B6" s="4"/>
      <c r="C6" s="4"/>
      <c r="D6" s="11" t="s">
        <v>11</v>
      </c>
      <c r="E6" s="4"/>
      <c r="F6" s="4">
        <f>Table1[[#This Row],[მიმდინარე სეზონზე გამოცხადებული ფასი-კვირის დღეებში]]/100*75</f>
        <v>0</v>
      </c>
      <c r="G6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6" s="4">
        <f>Table1[[#This Row],[Discount Week-ის ფასი კვირის დღეებში ]]/100*80</f>
        <v>0</v>
      </c>
      <c r="I6" s="4">
        <f>Table1[[#This Row],[მიმდინარე სეზონზე გამოცხადებული ფასი პარასკევი-შაბათი]]/100*80</f>
        <v>0</v>
      </c>
      <c r="J6" s="10" t="e">
        <f>100/Table1[[#This Row],[მიმდინარე სეზონზე გამოცხადებული ფასი პარასკევი-შაბათი]]*(Table1[[#This Row],[მიმდინარე სეზონზე გამოცხადებული ფასი პარასკევი-შაბათი]]-Table1[[#This Row],[Discount Week-ის ფასი პარასკევი-შაბათი]])</f>
        <v>#DIV/0!</v>
      </c>
      <c r="K6" s="4"/>
    </row>
    <row r="7" spans="1:11" ht="27" customHeight="1" x14ac:dyDescent="0.2">
      <c r="A7" s="4"/>
      <c r="B7" s="4"/>
      <c r="C7" s="4"/>
      <c r="D7" s="11" t="s">
        <v>11</v>
      </c>
      <c r="E7" s="4"/>
      <c r="F7" s="4">
        <f>Table1[[#This Row],[მიმდინარე სეზონზე გამოცხადებული ფასი-კვირის დღეებში]]/100*75</f>
        <v>0</v>
      </c>
      <c r="G7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7" s="4">
        <f>Table1[[#This Row],[Discount Week-ის ფასი კვირის დღეებში ]]/100*80</f>
        <v>0</v>
      </c>
      <c r="I7" s="4">
        <f>Table1[[#This Row],[მიმდინარე სეზონზე გამოცხადებული ფასი პარასკევი-შაბათი]]/100*80</f>
        <v>0</v>
      </c>
      <c r="J7" s="10" t="e">
        <f>100/Table1[[#This Row],[მიმდინარე სეზონზე გამოცხადებული ფასი პარასკევი-შაბათი]]*(Table1[[#This Row],[მიმდინარე სეზონზე გამოცხადებული ფასი პარასკევი-შაბათი]]-Table1[[#This Row],[Discount Week-ის ფასი პარასკევი-შაბათი]])</f>
        <v>#DIV/0!</v>
      </c>
      <c r="K7" s="4"/>
    </row>
    <row r="8" spans="1:11" x14ac:dyDescent="0.2">
      <c r="A8" s="4"/>
      <c r="B8" s="4"/>
      <c r="C8" s="4"/>
      <c r="D8" s="11" t="s">
        <v>11</v>
      </c>
      <c r="E8" s="4"/>
      <c r="F8" s="4">
        <f>Table1[[#This Row],[მიმდინარე სეზონზე გამოცხადებული ფასი-კვირის დღეებში]]/100*75</f>
        <v>0</v>
      </c>
      <c r="G8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8" s="4">
        <f>Table1[[#This Row],[Discount Week-ის ფასი კვირის დღეებში ]]/100*80</f>
        <v>0</v>
      </c>
      <c r="I8" s="4">
        <f>Table1[[#This Row],[მიმდინარე სეზონზე გამოცხადებული ფასი პარასკევი-შაბათი]]/100*80</f>
        <v>0</v>
      </c>
      <c r="J8" s="10" t="e">
        <f>100/Table1[[#This Row],[მიმდინარე სეზონზე გამოცხადებული ფასი პარასკევი-შაბათი]]*(Table1[[#This Row],[მიმდინარე სეზონზე გამოცხადებული ფასი პარასკევი-შაბათი]]-Table1[[#This Row],[Discount Week-ის ფასი პარასკევი-შაბათი]])</f>
        <v>#DIV/0!</v>
      </c>
      <c r="K8" s="4"/>
    </row>
    <row r="9" spans="1:11" x14ac:dyDescent="0.2">
      <c r="A9" s="4"/>
      <c r="B9" s="4"/>
      <c r="C9" s="4"/>
      <c r="D9" s="11" t="s">
        <v>11</v>
      </c>
      <c r="E9" s="4"/>
      <c r="F9" s="4">
        <f>Table1[[#This Row],[მიმდინარე სეზონზე გამოცხადებული ფასი-კვირის დღეებში]]/100*75</f>
        <v>0</v>
      </c>
      <c r="G9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9" s="4">
        <f>Table1[[#This Row],[Discount Week-ის ფასი კვირის დღეებში ]]/100*80</f>
        <v>0</v>
      </c>
      <c r="I9" s="4">
        <f>Table1[[#This Row],[მიმდინარე სეზონზე გამოცხადებული ფასი პარასკევი-შაბათი]]/100*80</f>
        <v>0</v>
      </c>
      <c r="J9" s="10" t="e">
        <f>100/Table1[[#This Row],[მიმდინარე სეზონზე გამოცხადებული ფასი პარასკევი-შაბათი]]*(Table1[[#This Row],[მიმდინარე სეზონზე გამოცხადებული ფასი პარასკევი-შაბათი]]-Table1[[#This Row],[Discount Week-ის ფასი პარასკევი-შაბათი]])</f>
        <v>#DIV/0!</v>
      </c>
      <c r="K9" s="4"/>
    </row>
    <row r="10" spans="1:11" x14ac:dyDescent="0.2">
      <c r="A10" s="4"/>
      <c r="B10" s="4"/>
      <c r="C10" s="4"/>
      <c r="D10" s="11" t="s">
        <v>11</v>
      </c>
      <c r="E10" s="4"/>
      <c r="F10" s="4">
        <f>Table1[[#This Row],[მიმდინარე სეზონზე გამოცხადებული ფასი-კვირის დღეებში]]/100*75</f>
        <v>0</v>
      </c>
      <c r="G10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10" s="4">
        <f>Table1[[#This Row],[Discount Week-ის ფასი კვირის დღეებში ]]/100*80</f>
        <v>0</v>
      </c>
      <c r="I10" s="4">
        <f>Table1[[#This Row],[მიმდინარე სეზონზე გამოცხადებული ფასი პარასკევი-შაბათი]]/100*80</f>
        <v>0</v>
      </c>
      <c r="J10" s="10" t="e">
        <f>100/Table1[[#This Row],[მიმდინარე სეზონზე გამოცხადებული ფასი პარასკევი-შაბათი]]*(Table1[[#This Row],[მიმდინარე სეზონზე გამოცხადებული ფასი პარასკევი-შაბათი]]-Table1[[#This Row],[Discount Week-ის ფასი პარასკევი-შაბათი]])</f>
        <v>#DIV/0!</v>
      </c>
      <c r="K10" s="4"/>
    </row>
    <row r="11" spans="1:11" x14ac:dyDescent="0.2">
      <c r="A11" s="4"/>
      <c r="B11" s="4"/>
      <c r="C11" s="4"/>
      <c r="D11" s="11" t="s">
        <v>11</v>
      </c>
      <c r="E11" s="4"/>
      <c r="F11" s="4">
        <f>Table1[[#This Row],[მიმდინარე სეზონზე გამოცხადებული ფასი-კვირის დღეებში]]/100*75</f>
        <v>0</v>
      </c>
      <c r="G11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11" s="4">
        <f>Table1[[#This Row],[Discount Week-ის ფასი კვირის დღეებში ]]/100*80</f>
        <v>0</v>
      </c>
      <c r="I11" s="4">
        <f>Table1[[#This Row],[მიმდინარე სეზონზე გამოცხადებული ფასი პარასკევი-შაბათი]]/100*80</f>
        <v>0</v>
      </c>
      <c r="J11" s="10" t="e">
        <f>100/Table1[[#This Row],[მიმდინარე სეზონზე გამოცხადებული ფასი პარასკევი-შაბათი]]*(Table1[[#This Row],[მიმდინარე სეზონზე გამოცხადებული ფასი პარასკევი-შაბათი]]-Table1[[#This Row],[Discount Week-ის ფასი პარასკევი-შაბათი]])</f>
        <v>#DIV/0!</v>
      </c>
      <c r="K11" s="4"/>
    </row>
    <row r="12" spans="1:11" x14ac:dyDescent="0.2">
      <c r="A12" s="4"/>
      <c r="B12" s="4"/>
      <c r="C12" s="4"/>
      <c r="D12" s="11" t="s">
        <v>11</v>
      </c>
      <c r="E12" s="4"/>
      <c r="F12" s="4">
        <f>Table1[[#This Row],[მიმდინარე სეზონზე გამოცხადებული ფასი-კვირის დღეებში]]/100*75</f>
        <v>0</v>
      </c>
      <c r="G12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12" s="4">
        <f>Table1[[#This Row],[Discount Week-ის ფასი კვირის დღეებში ]]/100*80</f>
        <v>0</v>
      </c>
      <c r="I12" s="4">
        <f>Table1[[#This Row],[მიმდინარე სეზონზე გამოცხადებული ფასი პარასკევი-შაბათი]]/100*80</f>
        <v>0</v>
      </c>
      <c r="J12" s="10" t="e">
        <f>100/Table1[[#This Row],[მიმდინარე სეზონზე გამოცხადებული ფასი პარასკევი-შაბათი]]*(Table1[[#This Row],[მიმდინარე სეზონზე გამოცხადებული ფასი პარასკევი-შაბათი]]-Table1[[#This Row],[Discount Week-ის ფასი პარასკევი-შაბათი]])</f>
        <v>#DIV/0!</v>
      </c>
      <c r="K12" s="4"/>
    </row>
    <row r="13" spans="1:11" x14ac:dyDescent="0.2">
      <c r="A13" s="4"/>
      <c r="B13" s="4"/>
      <c r="C13" s="4"/>
      <c r="D13" s="11" t="s">
        <v>11</v>
      </c>
      <c r="E13" s="4"/>
      <c r="F13" s="4">
        <f>Table1[[#This Row],[მიმდინარე სეზონზე გამოცხადებული ფასი-კვირის დღეებში]]/100*75</f>
        <v>0</v>
      </c>
      <c r="G13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13" s="4">
        <f>Table1[[#This Row],[Discount Week-ის ფასი კვირის დღეებში ]]/100*80</f>
        <v>0</v>
      </c>
      <c r="I13" s="4">
        <f>Table1[[#This Row],[მიმდინარე სეზონზე გამოცხადებული ფასი პარასკევი-შაბათი]]/100*80</f>
        <v>0</v>
      </c>
      <c r="J13" s="10" t="e">
        <f>100/Table1[[#This Row],[მიმდინარე სეზონზე გამოცხადებული ფასი პარასკევი-შაბათი]]*(Table1[[#This Row],[მიმდინარე სეზონზე გამოცხადებული ფასი პარასკევი-შაბათი]]-Table1[[#This Row],[Discount Week-ის ფასი პარასკევი-შაბათი]])</f>
        <v>#DIV/0!</v>
      </c>
      <c r="K13" s="4"/>
    </row>
    <row r="14" spans="1:11" x14ac:dyDescent="0.2">
      <c r="A14" s="4"/>
      <c r="B14" s="4"/>
      <c r="C14" s="4"/>
      <c r="D14" s="11" t="s">
        <v>11</v>
      </c>
      <c r="E14" s="4"/>
      <c r="F14" s="4">
        <f>Table1[[#This Row],[მიმდინარე სეზონზე გამოცხადებული ფასი-კვირის დღეებში]]/100*75</f>
        <v>0</v>
      </c>
      <c r="G14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14" s="4">
        <f>Table1[[#This Row],[Discount Week-ის ფასი კვირის დღეებში ]]/100*80</f>
        <v>0</v>
      </c>
      <c r="I14" s="4">
        <f>Table1[[#This Row],[მიმდინარე სეზონზე გამოცხადებული ფასი პარასკევი-შაბათი]]/100*80</f>
        <v>0</v>
      </c>
      <c r="J14" s="10" t="e">
        <f>100/Table1[[#This Row],[მიმდინარე სეზონზე გამოცხადებული ფასი პარასკევი-შაბათი]]*(Table1[[#This Row],[მიმდინარე სეზონზე გამოცხადებული ფასი პარასკევი-შაბათი]]-Table1[[#This Row],[Discount Week-ის ფასი პარასკევი-შაბათი]])</f>
        <v>#DIV/0!</v>
      </c>
      <c r="K14" s="4"/>
    </row>
    <row r="15" spans="1:11" x14ac:dyDescent="0.2">
      <c r="A15" s="4"/>
      <c r="B15" s="4"/>
      <c r="C15" s="4"/>
      <c r="D15" s="11" t="s">
        <v>11</v>
      </c>
      <c r="E15" s="4"/>
      <c r="F15" s="4">
        <f>Table1[[#This Row],[მიმდინარე სეზონზე გამოცხადებული ფასი-კვირის დღეებში]]/100*75</f>
        <v>0</v>
      </c>
      <c r="G15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15" s="4">
        <f>Table1[[#This Row],[Discount Week-ის ფასი კვირის დღეებში ]]/100*80</f>
        <v>0</v>
      </c>
      <c r="I15" s="4">
        <f>Table1[[#This Row],[მიმდინარე სეზონზე გამოცხადებული ფასი პარასკევი-შაბათი]]/100*80</f>
        <v>0</v>
      </c>
      <c r="J15" s="10" t="e">
        <f>100/Table1[[#This Row],[მიმდინარე სეზონზე გამოცხადებული ფასი პარასკევი-შაბათი]]*(Table1[[#This Row],[მიმდინარე სეზონზე გამოცხადებული ფასი პარასკევი-შაბათი]]-Table1[[#This Row],[Discount Week-ის ფასი პარასკევი-შაბათი]])</f>
        <v>#DIV/0!</v>
      </c>
      <c r="K15" s="4"/>
    </row>
    <row r="16" spans="1:11" x14ac:dyDescent="0.2">
      <c r="A16" s="4"/>
      <c r="B16" s="4"/>
      <c r="C16" s="4"/>
      <c r="D16" s="11" t="s">
        <v>11</v>
      </c>
      <c r="E16" s="4"/>
      <c r="F16" s="4">
        <f>Table1[[#This Row],[მიმდინარე სეზონზე გამოცხადებული ფასი-კვირის დღეებში]]/100*75</f>
        <v>0</v>
      </c>
      <c r="G16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16" s="4">
        <f>Table1[[#This Row],[Discount Week-ის ფასი კვირის დღეებში ]]/100*80</f>
        <v>0</v>
      </c>
      <c r="I16" s="4">
        <f>Table1[[#This Row],[მიმდინარე სეზონზე გამოცხადებული ფასი პარასკევი-შაბათი]]/100*80</f>
        <v>0</v>
      </c>
      <c r="J16" s="10" t="e">
        <f>100/Table1[[#This Row],[მიმდინარე სეზონზე გამოცხადებული ფასი პარასკევი-შაბათი]]*(Table1[[#This Row],[მიმდინარე სეზონზე გამოცხადებული ფასი პარასკევი-შაბათი]]-Table1[[#This Row],[Discount Week-ის ფასი პარასკევი-შაბათი]])</f>
        <v>#DIV/0!</v>
      </c>
      <c r="K16" s="4"/>
    </row>
    <row r="17" spans="1:11" x14ac:dyDescent="0.2">
      <c r="A17" s="4"/>
      <c r="B17" s="4"/>
      <c r="C17" s="4"/>
      <c r="D17" s="11" t="s">
        <v>11</v>
      </c>
      <c r="E17" s="4"/>
      <c r="F17" s="4">
        <f>Table1[[#This Row],[მიმდინარე სეზონზე გამოცხადებული ფასი-კვირის დღეებში]]/100*75</f>
        <v>0</v>
      </c>
      <c r="G17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17" s="4">
        <f>Table1[[#This Row],[Discount Week-ის ფასი კვირის დღეებში ]]/100*80</f>
        <v>0</v>
      </c>
      <c r="I17" s="4">
        <f>Table1[[#This Row],[მიმდინარე სეზონზე გამოცხადებული ფასი პარასკევი-შაბათი]]/100*80</f>
        <v>0</v>
      </c>
      <c r="J17" s="10" t="e">
        <f>100/Table1[[#This Row],[მიმდინარე სეზონზე გამოცხადებული ფასი პარასკევი-შაბათი]]*(Table1[[#This Row],[მიმდინარე სეზონზე გამოცხადებული ფასი პარასკევი-შაბათი]]-Table1[[#This Row],[Discount Week-ის ფასი პარასკევი-შაბათი]])</f>
        <v>#DIV/0!</v>
      </c>
      <c r="K17" s="4"/>
    </row>
    <row r="18" spans="1:11" x14ac:dyDescent="0.2">
      <c r="A18" s="4"/>
      <c r="B18" s="4"/>
      <c r="C18" s="4"/>
      <c r="D18" s="11" t="s">
        <v>11</v>
      </c>
      <c r="E18" s="4"/>
      <c r="F18" s="4">
        <f>Table1[[#This Row],[მიმდინარე სეზონზე გამოცხადებული ფასი-კვირის დღეებში]]/100*75</f>
        <v>0</v>
      </c>
      <c r="G18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18" s="4">
        <f>Table1[[#This Row],[Discount Week-ის ფასი კვირის დღეებში ]]/100*80</f>
        <v>0</v>
      </c>
      <c r="I18" s="4">
        <f>Table1[[#This Row],[მიმდინარე სეზონზე გამოცხადებული ფასი პარასკევი-შაბათი]]/100*80</f>
        <v>0</v>
      </c>
      <c r="J18" s="10" t="e">
        <f>100/Table1[[#This Row],[მიმდინარე სეზონზე გამოცხადებული ფასი პარასკევი-შაბათი]]*(Table1[[#This Row],[მიმდინარე სეზონზე გამოცხადებული ფასი პარასკევი-შაბათი]]-Table1[[#This Row],[Discount Week-ის ფასი პარასკევი-შაბათი]])</f>
        <v>#DIV/0!</v>
      </c>
      <c r="K18" s="4"/>
    </row>
    <row r="19" spans="1:11" x14ac:dyDescent="0.2">
      <c r="A19" s="4"/>
      <c r="B19" s="4"/>
      <c r="C19" s="4"/>
      <c r="D19" s="11" t="s">
        <v>11</v>
      </c>
      <c r="E19" s="4"/>
      <c r="F19" s="4">
        <f>Table1[[#This Row],[მიმდინარე სეზონზე გამოცხადებული ფასი-კვირის დღეებში]]/100*75</f>
        <v>0</v>
      </c>
      <c r="G19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19" s="4">
        <f>Table1[[#This Row],[Discount Week-ის ფასი კვირის დღეებში ]]/100*80</f>
        <v>0</v>
      </c>
      <c r="I19" s="4">
        <f>Table1[[#This Row],[მიმდინარე სეზონზე გამოცხადებული ფასი პარასკევი-შაბათი]]/100*80</f>
        <v>0</v>
      </c>
      <c r="J19" s="10" t="e">
        <f>100/Table1[[#This Row],[მიმდინარე სეზონზე გამოცხადებული ფასი პარასკევი-შაბათი]]*(Table1[[#This Row],[მიმდინარე სეზონზე გამოცხადებული ფასი პარასკევი-შაბათი]]-Table1[[#This Row],[Discount Week-ის ფასი პარასკევი-შაბათი]])</f>
        <v>#DIV/0!</v>
      </c>
      <c r="K19" s="4"/>
    </row>
    <row r="20" spans="1:11" x14ac:dyDescent="0.2">
      <c r="A20" s="4"/>
      <c r="B20" s="4"/>
      <c r="C20" s="4"/>
      <c r="D20" s="11" t="s">
        <v>11</v>
      </c>
      <c r="E20" s="4"/>
      <c r="F20" s="4">
        <f>Table1[[#This Row],[მიმდინარე სეზონზე გამოცხადებული ფასი-კვირის დღეებში]]/100*75</f>
        <v>0</v>
      </c>
      <c r="G20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20" s="4">
        <f>Table1[[#This Row],[Discount Week-ის ფასი კვირის დღეებში ]]/100*80</f>
        <v>0</v>
      </c>
      <c r="I20" s="4">
        <f>Table1[[#This Row],[მიმდინარე სეზონზე გამოცხადებული ფასი პარასკევი-შაბათი]]/100*80</f>
        <v>0</v>
      </c>
      <c r="J20" s="10" t="e">
        <f>100/Table1[[#This Row],[მიმდინარე სეზონზე გამოცხადებული ფასი პარასკევი-შაბათი]]*(Table1[[#This Row],[მიმდინარე სეზონზე გამოცხადებული ფასი პარასკევი-შაბათი]]-Table1[[#This Row],[Discount Week-ის ფასი პარასკევი-შაბათი]])</f>
        <v>#DIV/0!</v>
      </c>
      <c r="K20" s="4"/>
    </row>
    <row r="21" spans="1:11" x14ac:dyDescent="0.2">
      <c r="A21" s="4"/>
      <c r="B21" s="4"/>
      <c r="C21" s="4"/>
      <c r="D21" s="11" t="s">
        <v>11</v>
      </c>
      <c r="E21" s="4"/>
      <c r="F21" s="4">
        <f>Table1[[#This Row],[მიმდინარე სეზონზე გამოცხადებული ფასი-კვირის დღეებში]]/100*75</f>
        <v>0</v>
      </c>
      <c r="G21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21" s="4">
        <f>Table1[[#This Row],[Discount Week-ის ფასი კვირის დღეებში ]]/100*80</f>
        <v>0</v>
      </c>
      <c r="I21" s="4">
        <f>Table1[[#This Row],[მიმდინარე სეზონზე გამოცხადებული ფასი პარასკევი-შაბათი]]/100*80</f>
        <v>0</v>
      </c>
      <c r="J21" s="10" t="e">
        <f>100/Table1[[#This Row],[მიმდინარე სეზონზე გამოცხადებული ფასი პარასკევი-შაბათი]]*(Table1[[#This Row],[მიმდინარე სეზონზე გამოცხადებული ფასი პარასკევი-შაბათი]]-Table1[[#This Row],[Discount Week-ის ფასი პარასკევი-შაბათი]])</f>
        <v>#DIV/0!</v>
      </c>
      <c r="K21" s="4"/>
    </row>
  </sheetData>
  <sheetProtection password="CC4D" sheet="1" objects="1" scenarios="1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Gudedava</dc:creator>
  <cp:lastModifiedBy>Microsoft Office User</cp:lastModifiedBy>
  <dcterms:created xsi:type="dcterms:W3CDTF">2017-01-30T06:27:08Z</dcterms:created>
  <dcterms:modified xsi:type="dcterms:W3CDTF">2017-02-03T16:56:56Z</dcterms:modified>
</cp:coreProperties>
</file>